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20" windowHeight="82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22" i="1"/>
  <c r="I21"/>
  <c r="I20"/>
  <c r="F22"/>
  <c r="F21"/>
  <c r="F20"/>
  <c r="C23"/>
  <c r="C22"/>
  <c r="C21"/>
  <c r="C20"/>
</calcChain>
</file>

<file path=xl/sharedStrings.xml><?xml version="1.0" encoding="utf-8"?>
<sst xmlns="http://schemas.openxmlformats.org/spreadsheetml/2006/main" count="85" uniqueCount="58">
  <si>
    <t xml:space="preserve"> </t>
  </si>
  <si>
    <t>PLANILLA DE EMPLEADOS</t>
  </si>
  <si>
    <t xml:space="preserve">Código </t>
  </si>
  <si>
    <t>Apellido</t>
  </si>
  <si>
    <t>Nombres</t>
  </si>
  <si>
    <t>Sexo</t>
  </si>
  <si>
    <t>Categoria</t>
  </si>
  <si>
    <t>QUINCENA</t>
  </si>
  <si>
    <t>AFP</t>
  </si>
  <si>
    <t>EMP-001</t>
  </si>
  <si>
    <t>EMP-002</t>
  </si>
  <si>
    <t>EMP-003</t>
  </si>
  <si>
    <t>EMP-004</t>
  </si>
  <si>
    <t>EMP-005</t>
  </si>
  <si>
    <t>EMP-006</t>
  </si>
  <si>
    <t>EMP-007</t>
  </si>
  <si>
    <t>EMP-008</t>
  </si>
  <si>
    <t>EMP-009</t>
  </si>
  <si>
    <t>EMP-010</t>
  </si>
  <si>
    <t>Kurt Bonilla</t>
  </si>
  <si>
    <t>Lino Lopez</t>
  </si>
  <si>
    <t>Pinedo Fermadez</t>
  </si>
  <si>
    <t>Justo Davila</t>
  </si>
  <si>
    <t>Sifuentes Llanos</t>
  </si>
  <si>
    <t>Almerco Santos</t>
  </si>
  <si>
    <t>Lopez Tinedo</t>
  </si>
  <si>
    <t>Gichard Anto</t>
  </si>
  <si>
    <t>Cortez Matos</t>
  </si>
  <si>
    <t>Espinoza Sifuentes</t>
  </si>
  <si>
    <t>Luis</t>
  </si>
  <si>
    <t>Miguel</t>
  </si>
  <si>
    <t>Manuel</t>
  </si>
  <si>
    <t>Liliana</t>
  </si>
  <si>
    <t>Judith</t>
  </si>
  <si>
    <t>Luna</t>
  </si>
  <si>
    <t>Luisa</t>
  </si>
  <si>
    <t>Julians</t>
  </si>
  <si>
    <t>Cecilia</t>
  </si>
  <si>
    <t>F</t>
  </si>
  <si>
    <t>M</t>
  </si>
  <si>
    <t>A</t>
  </si>
  <si>
    <t>B</t>
  </si>
  <si>
    <t>C</t>
  </si>
  <si>
    <t>Horizonte</t>
  </si>
  <si>
    <t>Integra</t>
  </si>
  <si>
    <t>Profuturo</t>
  </si>
  <si>
    <t xml:space="preserve">ACTIVIDADES </t>
  </si>
  <si>
    <t>CANTIDAD DE TRABAJADORES</t>
  </si>
  <si>
    <t>TOTAL SUELDO 1</t>
  </si>
  <si>
    <t>TOTAL SUELDO 2</t>
  </si>
  <si>
    <t>MONTO TOTAL</t>
  </si>
  <si>
    <t>CATEGORIA</t>
  </si>
  <si>
    <t>TOTAL TRAB</t>
  </si>
  <si>
    <t>HORIZONTE</t>
  </si>
  <si>
    <t>INTEGRA</t>
  </si>
  <si>
    <t>PROFUTURO</t>
  </si>
  <si>
    <t>Sueldo 2</t>
  </si>
  <si>
    <t>Sueldo 1</t>
  </si>
</sst>
</file>

<file path=xl/styles.xml><?xml version="1.0" encoding="utf-8"?>
<styleSheet xmlns="http://schemas.openxmlformats.org/spreadsheetml/2006/main">
  <numFmts count="1">
    <numFmt numFmtId="168" formatCode="_ [$S/.-280A]\ * #,##0_ ;_ [$S/.-280A]\ * \-#,##0_ ;_ [$S/.-280A]\ * &quot;-&quot;??_ ;_ @_ "/>
  </numFmts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8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0</xdr:col>
      <xdr:colOff>647700</xdr:colOff>
      <xdr:row>2</xdr:row>
      <xdr:rowOff>66675</xdr:rowOff>
    </xdr:to>
    <xdr:sp macro="" textlink="">
      <xdr:nvSpPr>
        <xdr:cNvPr id="2" name="1 Elipse"/>
        <xdr:cNvSpPr/>
      </xdr:nvSpPr>
      <xdr:spPr>
        <a:xfrm>
          <a:off x="19050" y="38100"/>
          <a:ext cx="628650" cy="523875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solidFill>
            <a:sysClr val="windowText" lastClr="000000">
              <a:alpha val="95000"/>
            </a:sys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8</xdr:col>
      <xdr:colOff>180975</xdr:colOff>
      <xdr:row>0</xdr:row>
      <xdr:rowOff>38100</xdr:rowOff>
    </xdr:from>
    <xdr:to>
      <xdr:col>9</xdr:col>
      <xdr:colOff>47625</xdr:colOff>
      <xdr:row>2</xdr:row>
      <xdr:rowOff>66675</xdr:rowOff>
    </xdr:to>
    <xdr:sp macro="" textlink="">
      <xdr:nvSpPr>
        <xdr:cNvPr id="4" name="3 Elipse"/>
        <xdr:cNvSpPr/>
      </xdr:nvSpPr>
      <xdr:spPr>
        <a:xfrm>
          <a:off x="6276975" y="38100"/>
          <a:ext cx="628650" cy="523875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solidFill>
            <a:sysClr val="windowText" lastClr="000000">
              <a:alpha val="95000"/>
            </a:sys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J19" sqref="J19"/>
    </sheetView>
  </sheetViews>
  <sheetFormatPr baseColWidth="10" defaultRowHeight="15"/>
  <cols>
    <col min="2" max="2" width="18.85546875" customWidth="1"/>
    <col min="8" max="8" width="13" customWidth="1"/>
  </cols>
  <sheetData>
    <row r="1" spans="1:9" ht="12" customHeight="1">
      <c r="A1" t="s">
        <v>0</v>
      </c>
    </row>
    <row r="2" spans="1:9" ht="27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5" spans="1:9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/>
      <c r="H5" s="7" t="s">
        <v>8</v>
      </c>
      <c r="I5" s="2"/>
    </row>
    <row r="6" spans="1:9">
      <c r="A6" s="7"/>
      <c r="B6" s="7"/>
      <c r="C6" s="7"/>
      <c r="D6" s="7"/>
      <c r="E6" s="7"/>
      <c r="F6" s="8" t="s">
        <v>57</v>
      </c>
      <c r="G6" s="8" t="s">
        <v>56</v>
      </c>
      <c r="H6" s="7"/>
      <c r="I6" s="2"/>
    </row>
    <row r="7" spans="1:9">
      <c r="A7" s="3" t="s">
        <v>9</v>
      </c>
      <c r="B7" s="3" t="s">
        <v>19</v>
      </c>
      <c r="C7" s="3" t="s">
        <v>29</v>
      </c>
      <c r="D7" s="3" t="s">
        <v>38</v>
      </c>
      <c r="E7" s="3" t="s">
        <v>40</v>
      </c>
      <c r="F7" s="13">
        <v>450</v>
      </c>
      <c r="G7" s="13">
        <v>450</v>
      </c>
      <c r="H7" s="3" t="s">
        <v>43</v>
      </c>
      <c r="I7" s="4"/>
    </row>
    <row r="8" spans="1:9">
      <c r="A8" s="3" t="s">
        <v>10</v>
      </c>
      <c r="B8" s="3" t="s">
        <v>20</v>
      </c>
      <c r="C8" s="3" t="s">
        <v>30</v>
      </c>
      <c r="D8" s="3" t="s">
        <v>39</v>
      </c>
      <c r="E8" s="3" t="s">
        <v>42</v>
      </c>
      <c r="F8" s="13">
        <v>225</v>
      </c>
      <c r="G8" s="13">
        <v>225</v>
      </c>
      <c r="H8" s="3" t="s">
        <v>44</v>
      </c>
      <c r="I8" s="4"/>
    </row>
    <row r="9" spans="1:9">
      <c r="A9" s="3" t="s">
        <v>11</v>
      </c>
      <c r="B9" s="3" t="s">
        <v>21</v>
      </c>
      <c r="C9" s="3" t="s">
        <v>31</v>
      </c>
      <c r="D9" s="3" t="s">
        <v>39</v>
      </c>
      <c r="E9" s="3" t="s">
        <v>41</v>
      </c>
      <c r="F9" s="13">
        <v>350</v>
      </c>
      <c r="G9" s="13">
        <v>350</v>
      </c>
      <c r="H9" s="3" t="s">
        <v>45</v>
      </c>
      <c r="I9" s="4"/>
    </row>
    <row r="10" spans="1:9">
      <c r="A10" s="3" t="s">
        <v>12</v>
      </c>
      <c r="B10" s="3" t="s">
        <v>22</v>
      </c>
      <c r="C10" s="3" t="s">
        <v>32</v>
      </c>
      <c r="D10" s="3" t="s">
        <v>38</v>
      </c>
      <c r="E10" s="3" t="s">
        <v>40</v>
      </c>
      <c r="F10" s="13">
        <v>450</v>
      </c>
      <c r="G10" s="13">
        <v>450</v>
      </c>
      <c r="H10" s="3" t="s">
        <v>43</v>
      </c>
      <c r="I10" s="4"/>
    </row>
    <row r="11" spans="1:9">
      <c r="A11" s="3" t="s">
        <v>13</v>
      </c>
      <c r="B11" s="3" t="s">
        <v>23</v>
      </c>
      <c r="C11" s="3" t="s">
        <v>33</v>
      </c>
      <c r="D11" s="3" t="s">
        <v>38</v>
      </c>
      <c r="E11" s="3" t="s">
        <v>42</v>
      </c>
      <c r="F11" s="13">
        <v>225</v>
      </c>
      <c r="G11" s="13">
        <v>225</v>
      </c>
      <c r="H11" s="3" t="s">
        <v>44</v>
      </c>
      <c r="I11" s="4"/>
    </row>
    <row r="12" spans="1:9">
      <c r="A12" s="3" t="s">
        <v>14</v>
      </c>
      <c r="B12" s="3" t="s">
        <v>24</v>
      </c>
      <c r="C12" s="3" t="s">
        <v>34</v>
      </c>
      <c r="D12" s="3" t="s">
        <v>38</v>
      </c>
      <c r="E12" s="3" t="s">
        <v>41</v>
      </c>
      <c r="F12" s="13">
        <v>350</v>
      </c>
      <c r="G12" s="13">
        <v>350</v>
      </c>
      <c r="H12" s="3" t="s">
        <v>44</v>
      </c>
      <c r="I12" s="4"/>
    </row>
    <row r="13" spans="1:9">
      <c r="A13" s="3" t="s">
        <v>15</v>
      </c>
      <c r="B13" s="3" t="s">
        <v>25</v>
      </c>
      <c r="C13" s="3" t="s">
        <v>35</v>
      </c>
      <c r="D13" s="3" t="s">
        <v>38</v>
      </c>
      <c r="E13" s="3" t="s">
        <v>40</v>
      </c>
      <c r="F13" s="13">
        <v>450</v>
      </c>
      <c r="G13" s="13">
        <v>450</v>
      </c>
      <c r="H13" s="3" t="s">
        <v>43</v>
      </c>
      <c r="I13" s="4"/>
    </row>
    <row r="14" spans="1:9">
      <c r="A14" s="3" t="s">
        <v>16</v>
      </c>
      <c r="B14" s="3" t="s">
        <v>26</v>
      </c>
      <c r="C14" s="3" t="s">
        <v>36</v>
      </c>
      <c r="D14" s="3" t="s">
        <v>39</v>
      </c>
      <c r="E14" s="3" t="s">
        <v>42</v>
      </c>
      <c r="F14" s="13">
        <v>225</v>
      </c>
      <c r="G14" s="13">
        <v>225</v>
      </c>
      <c r="H14" s="3" t="s">
        <v>44</v>
      </c>
      <c r="I14" s="4"/>
    </row>
    <row r="15" spans="1:9">
      <c r="A15" s="3" t="s">
        <v>17</v>
      </c>
      <c r="B15" s="3" t="s">
        <v>27</v>
      </c>
      <c r="C15" s="3" t="s">
        <v>30</v>
      </c>
      <c r="D15" s="3" t="s">
        <v>39</v>
      </c>
      <c r="E15" s="3" t="s">
        <v>41</v>
      </c>
      <c r="F15" s="13">
        <v>350</v>
      </c>
      <c r="G15" s="13">
        <v>350</v>
      </c>
      <c r="H15" s="3" t="s">
        <v>45</v>
      </c>
      <c r="I15" s="4"/>
    </row>
    <row r="16" spans="1:9">
      <c r="A16" s="3" t="s">
        <v>18</v>
      </c>
      <c r="B16" s="3" t="s">
        <v>28</v>
      </c>
      <c r="C16" s="3" t="s">
        <v>37</v>
      </c>
      <c r="D16" s="3" t="s">
        <v>38</v>
      </c>
      <c r="E16" s="3" t="s">
        <v>40</v>
      </c>
      <c r="F16" s="13">
        <v>450</v>
      </c>
      <c r="G16" s="13">
        <v>450</v>
      </c>
      <c r="H16" s="3" t="s">
        <v>44</v>
      </c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>
      <c r="A19" s="9" t="s">
        <v>46</v>
      </c>
      <c r="B19" s="10"/>
      <c r="C19" s="11"/>
      <c r="D19" s="4"/>
      <c r="E19" s="9" t="s">
        <v>51</v>
      </c>
      <c r="F19" s="11"/>
      <c r="G19" s="4"/>
      <c r="H19" s="12" t="s">
        <v>8</v>
      </c>
      <c r="I19" s="12" t="s">
        <v>52</v>
      </c>
    </row>
    <row r="20" spans="1:9">
      <c r="A20" s="5" t="s">
        <v>47</v>
      </c>
      <c r="B20" s="6"/>
      <c r="C20" s="3">
        <f>COUNTA(B7:B16)</f>
        <v>10</v>
      </c>
      <c r="D20" s="4"/>
      <c r="E20" s="3" t="s">
        <v>40</v>
      </c>
      <c r="F20" s="3">
        <f>COUNTIF(E7:E16,E20)</f>
        <v>4</v>
      </c>
      <c r="G20" s="4"/>
      <c r="H20" s="3" t="s">
        <v>53</v>
      </c>
      <c r="I20" s="3">
        <f>COUNTIF(H7:H16,H20)</f>
        <v>3</v>
      </c>
    </row>
    <row r="21" spans="1:9">
      <c r="A21" s="5" t="s">
        <v>48</v>
      </c>
      <c r="B21" s="6"/>
      <c r="C21" s="3">
        <f>SUM(F7:F16)</f>
        <v>3525</v>
      </c>
      <c r="D21" s="4"/>
      <c r="E21" s="3" t="s">
        <v>41</v>
      </c>
      <c r="F21" s="3">
        <f>COUNTIF(E7:E16,E21)</f>
        <v>3</v>
      </c>
      <c r="G21" s="4"/>
      <c r="H21" s="3" t="s">
        <v>54</v>
      </c>
      <c r="I21" s="3">
        <f>COUNTIF(H7:H16,H21)</f>
        <v>5</v>
      </c>
    </row>
    <row r="22" spans="1:9">
      <c r="A22" s="5" t="s">
        <v>49</v>
      </c>
      <c r="B22" s="6"/>
      <c r="C22" s="3">
        <f>SUM(C21)</f>
        <v>3525</v>
      </c>
      <c r="D22" s="4"/>
      <c r="E22" s="3" t="s">
        <v>42</v>
      </c>
      <c r="F22" s="3">
        <f>COUNTIF(E7:E16,E22)</f>
        <v>3</v>
      </c>
      <c r="G22" s="4"/>
      <c r="H22" s="3" t="s">
        <v>55</v>
      </c>
      <c r="I22" s="3">
        <f>COUNTIF(H7:H16,H22)</f>
        <v>2</v>
      </c>
    </row>
    <row r="23" spans="1:9">
      <c r="A23" s="5" t="s">
        <v>50</v>
      </c>
      <c r="B23" s="6"/>
      <c r="C23" s="3">
        <f>SUM(C21:C22)</f>
        <v>7050</v>
      </c>
      <c r="D23" s="4"/>
      <c r="E23" s="4"/>
      <c r="F23" s="4"/>
      <c r="G23" s="4"/>
      <c r="H23" s="4"/>
      <c r="I23" s="4"/>
    </row>
  </sheetData>
  <mergeCells count="15">
    <mergeCell ref="A23:B23"/>
    <mergeCell ref="E19:F19"/>
    <mergeCell ref="I5:I6"/>
    <mergeCell ref="F5:G5"/>
    <mergeCell ref="A19:C19"/>
    <mergeCell ref="A20:B20"/>
    <mergeCell ref="A21:B21"/>
    <mergeCell ref="A22:B22"/>
    <mergeCell ref="A2:I2"/>
    <mergeCell ref="A5:A6"/>
    <mergeCell ref="B5:B6"/>
    <mergeCell ref="C5:C6"/>
    <mergeCell ref="D5:D6"/>
    <mergeCell ref="E5:E6"/>
    <mergeCell ref="H5:H6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EvoSistemasGP®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/-/ GP /-/</dc:creator>
  <cp:lastModifiedBy>/-/ GP /-/</cp:lastModifiedBy>
  <dcterms:created xsi:type="dcterms:W3CDTF">2011-07-19T08:03:35Z</dcterms:created>
  <dcterms:modified xsi:type="dcterms:W3CDTF">2011-07-19T08:29:01Z</dcterms:modified>
</cp:coreProperties>
</file>